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643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<sst xmlns="http://schemas.openxmlformats.org/spreadsheetml/2006/main" count="82" uniqueCount="81">
  <si>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</si>
  <si>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</si>
  <si>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</si>
  <si>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</si>
  <si>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</si>
  <si>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</si>
  <si>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</si>
  <si>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</si>
  <si>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</si>
  <si>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</si>
  <si>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</si>
  <si>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</si>
  <si>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</si>
  <si>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</si>
  <si>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</si>
  <si>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</si>
  <si>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</si>
  <si>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</si>
  <si>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</si>
  <si>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</si>
  <si>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</si>
  <si>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</si>
  <si>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</si>
  <si>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</si>
  <si>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</si>
  <si>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</si>
  <si>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</si>
  <si>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</si>
  <si>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</si>
  <si>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</si>
  <si>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</si>
  <si>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</si>
  <si>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</si>
  <si>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</si>
  <si>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</si>
  <si>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</si>
  <si>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</si>
  <si>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</si>
  <si>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</si>
  <si>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</si>
  <si>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</si>
  <si>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</si>
  <si>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</si>
  <si>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</si>
  <si>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</si>
  <si>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</si>
  <si>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</si>
  <si>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</si>
  <si>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</si>
  <si>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</si>
  <si>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</si>
  <si>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</si>
  <si>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</si>
  <si>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</si>
  <si>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</si>
  <si>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</si>
  <si>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</si>
  <si>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</si>
  <si>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</si>
  <si>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</si>
  <si>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</si>
  <si>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</si>
  <si>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</si>
  <si>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</si>
  <si>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</si>
  <si>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</si>
  <si>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</si>
  <si>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</si>
  <si>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</si>
  <si>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</si>
  <si>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</si>
  <si>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</si>
  <si>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</si>
  <si>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</si>
  <si>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</si>
  <si>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</si>
  <si>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</si>
  <si>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</si>
  <si>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</si>
  <si>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</si>
  <si>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Alufassade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</si>
</sst>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0.14191285362828948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0.01767708185492242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0.11313332387150349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Alufassade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0.2480993944550515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0.06512609104445102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0.2384660050926049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36477832"/>
        <c:axId val="10555241"/>
      </c:barChart>
      <c:catAx>
        <c:axId val="36477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10555241"/>
        <c:crosses val="autoZero"/>
        <c:auto val="1"/>
        <c:lblOffset val="100"/>
        <c:noMultiLvlLbl val="0"/>
      </c:catAx>
      <c:valAx>
        <c:axId val="1055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7783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35">
      <selection activeCell="D44" sqref="D4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3943</v>
      </c>
    </row>
    <row r="13" spans="2:3" ht="14.25">
      <c r="B13" s="8" t="s">
        <v>4</v>
      </c>
      <c r="C13" s="79">
        <v>4934</v>
      </c>
    </row>
    <row r="14" spans="2:3" ht="14.25">
      <c r="B14" s="8" t="s">
        <v>5</v>
      </c>
      <c r="C14" s="79">
        <v>14904</v>
      </c>
    </row>
    <row r="15" spans="2:6" ht="16.5" thickBot="1">
      <c r="B15" s="19" t="s">
        <v>6</v>
      </c>
      <c r="C15" s="13">
        <f>C14*0.9</f>
        <v>13413.6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1776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1208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2145408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143.94847020933977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2028</v>
      </c>
      <c r="D23" s="96" t="s">
        <v>13</v>
      </c>
    </row>
    <row r="24" spans="2:4" ht="12.75">
      <c r="B24" s="34" t="s">
        <v>56</v>
      </c>
      <c r="C24" s="57">
        <f>IF(C14=0,0,C23/C14)</f>
        <v>0.1360708534621578</v>
      </c>
      <c r="D24" s="97" t="s">
        <v>57</v>
      </c>
    </row>
    <row r="25" spans="2:4" ht="15.75">
      <c r="B25" s="8" t="s">
        <v>29</v>
      </c>
      <c r="C25" s="81">
        <v>1322</v>
      </c>
      <c r="D25" s="96"/>
    </row>
    <row r="26" spans="2:4" ht="15" thickBot="1">
      <c r="B26" s="64" t="s">
        <v>63</v>
      </c>
      <c r="C26" s="36">
        <f>IF(C12=0,0,C25/C12)</f>
        <v>0.33527770732944456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5481.674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0.15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6449.028235294118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214.96760784313724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572</v>
      </c>
      <c r="D39" s="83">
        <v>1600</v>
      </c>
      <c r="E39" s="71">
        <f>C39*D39*0.001</f>
        <v>915.2</v>
      </c>
      <c r="F39" s="72">
        <f aca="true" t="shared" si="0" ref="F39:F58">IF($E$58=0,0,E39/$E$58)</f>
        <v>0.14191285362828948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11</v>
      </c>
      <c r="D40" s="83">
        <v>15000</v>
      </c>
      <c r="E40" s="71">
        <f>C40*D40*0.001</f>
        <v>165</v>
      </c>
      <c r="F40" s="72">
        <f t="shared" si="0"/>
        <v>0.025585250053177185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456</v>
      </c>
      <c r="D41" s="83">
        <v>250</v>
      </c>
      <c r="E41" s="71">
        <f>C41*D41*0.001</f>
        <v>114</v>
      </c>
      <c r="F41" s="72">
        <f t="shared" si="0"/>
        <v>0.01767708185492242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1216</v>
      </c>
      <c r="D42" s="83">
        <v>600</v>
      </c>
      <c r="E42" s="71">
        <f>C42*D42*0.001</f>
        <v>729.6</v>
      </c>
      <c r="F42" s="72">
        <f t="shared" si="0"/>
        <v>0.11313332387150349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80</v>
      </c>
      <c r="C43" s="83">
        <v>8</v>
      </c>
      <c r="D43" s="83">
        <v>200000</v>
      </c>
      <c r="E43" s="71">
        <f aca="true" t="shared" si="1" ref="E43:E52">C43*D43*0.001</f>
        <v>1600</v>
      </c>
      <c r="F43" s="72">
        <f t="shared" si="0"/>
        <v>0.2480993944550515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34</v>
      </c>
      <c r="C44" s="83">
        <v>6</v>
      </c>
      <c r="D44" s="83">
        <v>70000</v>
      </c>
      <c r="E44" s="71">
        <f t="shared" si="1"/>
        <v>420</v>
      </c>
      <c r="F44" s="72">
        <f t="shared" si="0"/>
        <v>0.06512609104445102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3943.8</v>
      </c>
      <c r="F55" s="76">
        <f t="shared" si="0"/>
        <v>0.6115339949073951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1537.8739999999998</v>
      </c>
      <c r="F56" s="72">
        <f t="shared" si="0"/>
        <v>0.2384660050926049</v>
      </c>
    </row>
    <row r="57" spans="2:6" ht="12.75">
      <c r="B57" s="95" t="s">
        <v>77</v>
      </c>
      <c r="C57" s="93"/>
      <c r="D57" s="16"/>
      <c r="E57" s="94">
        <f>C33*C32</f>
        <v>967.3542352941176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6449.028235294118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2008-05-26T20:27:03Z</cp:lastPrinted>
  <dcterms:created xsi:type="dcterms:W3CDTF">2008-03-26T10:24:09Z</dcterms:created>
  <dcterms:modified xsi:type="dcterms:W3CDTF">2008-06-05T14:39:11Z</dcterms:modified>
  <cp:category/>
  <cp:version/>
  <cp:contentType/>
  <cp:contentStatus/>
</cp:coreProperties>
</file>